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360" activeTab="0"/>
  </bookViews>
  <sheets>
    <sheet name="수의계약내역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<sst xmlns="http://schemas.openxmlformats.org/spreadsheetml/2006/main" count="97" uniqueCount="67">
  <si>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급식실 오븐기용 가스 배관 및 덕트 설비공사</t>
  </si>
  <si>
    <t>구령대 보수 및 운동장 체육기구 등 도색 공사</t>
  </si>
  <si>
    <t>서울시 성동구 성수일로10길 8 삼풍아파트형공장 지하1층 9호</t>
  </si>
  <si>
    <t>계약율(B/A*100)</t>
  </si>
  <si>
    <t>재단법인 경기농림진흥재단</t>
  </si>
  <si>
    <t>계약일자</t>
  </si>
  <si>
    <t>세움산업</t>
  </si>
  <si>
    <t>덕원종합설비</t>
  </si>
  <si>
    <t>(주)두리공영</t>
  </si>
  <si>
    <t>삼경유통</t>
  </si>
  <si>
    <t>성현산업</t>
  </si>
  <si>
    <t>해정수산(주)</t>
  </si>
  <si>
    <t>(주)아이티씨</t>
  </si>
  <si>
    <t>수의계약사유</t>
  </si>
  <si>
    <t>계약금액(B)</t>
  </si>
  <si>
    <t>예정가격(A)</t>
  </si>
  <si>
    <t>현우유통</t>
  </si>
  <si>
    <t>[단위: 원]</t>
  </si>
  <si>
    <t>계약기간</t>
  </si>
  <si>
    <t>강**</t>
  </si>
  <si>
    <t>대표자</t>
  </si>
  <si>
    <t>권**</t>
  </si>
  <si>
    <t>신**</t>
  </si>
  <si>
    <t>주소</t>
  </si>
  <si>
    <t>손**</t>
  </si>
  <si>
    <t>김**</t>
  </si>
  <si>
    <t>홍**</t>
  </si>
  <si>
    <t>이**</t>
  </si>
  <si>
    <t>비고</t>
  </si>
  <si>
    <t>계약명</t>
  </si>
  <si>
    <t>업체명</t>
  </si>
  <si>
    <t>경기도 안산시 단원구 와동공원로 82</t>
  </si>
  <si>
    <t>안양지구축산업협동조합</t>
  </si>
  <si>
    <t>2016.08.24</t>
  </si>
  <si>
    <t>2016.08.23</t>
  </si>
  <si>
    <t>2016.08.08</t>
  </si>
  <si>
    <t>2016.08.26</t>
  </si>
  <si>
    <t>2016.08.05</t>
  </si>
  <si>
    <t>(주)캠크린프로서비스</t>
  </si>
  <si>
    <t>지방계약법시행령
제25조1항5호나목</t>
  </si>
  <si>
    <t>경기도 시흥시 논곡동 54-4번지</t>
  </si>
  <si>
    <t>경기도 시흥시 정왕동 2250-1</t>
  </si>
  <si>
    <t>자전거보관대 캐노피 설치 공사</t>
  </si>
  <si>
    <t>과학실 및 시설관리실 보수 공사</t>
  </si>
  <si>
    <t>경기도 시흥시 군자로554번길 38</t>
  </si>
  <si>
    <t>경기도 시흥시 새우개4길 22</t>
  </si>
  <si>
    <t>경기도 시흥시 시렁로68번길 26</t>
  </si>
  <si>
    <t>후문 진입로 아스콘 포장 공사</t>
  </si>
  <si>
    <t>체육관 노후 방송장비 보수 공사</t>
  </si>
  <si>
    <t>2016.08.05~2016.08.19</t>
  </si>
  <si>
    <t>2016.08.05~2016.08.26</t>
  </si>
  <si>
    <t>2016.08.23~2016.08.28</t>
  </si>
  <si>
    <t>경기도 광명시 오리로 379 401호</t>
  </si>
  <si>
    <t>2016.08.05~2016.08.16</t>
  </si>
  <si>
    <t>경기도 광주시 곤지암읍 경충대로 731</t>
  </si>
  <si>
    <t>경기도 안산시 단원구 꽃우물길 149</t>
  </si>
  <si>
    <t>경기도 안산시 상록구 본오동 986-4</t>
  </si>
  <si>
    <t>월곶중학교 수의계약 내역(2016년 8월)</t>
  </si>
  <si>
    <t>2016.09.01~2016.09.30</t>
  </si>
  <si>
    <t>2016.08.08~2016.08.31</t>
  </si>
  <si>
    <t>화장실 바닥 및 대·소변기 대청소 용역</t>
  </si>
  <si>
    <t>2016.08.05~2016.08.17</t>
  </si>
  <si>
    <t>2016년 9월 급식물품(농산물) 구매</t>
  </si>
  <si>
    <t>2016년 9월 급식물품(공산품) 구매</t>
  </si>
  <si>
    <t>2016년 9월 급식물품(축산물) 구매</t>
  </si>
  <si>
    <t>2016년 9월 급식물품(수산물) 구매</t>
  </si>
  <si>
    <t>2016년 9월 급식물품(김치) 구매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</si>
</sst>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_ "/>
  </numFmts>
  <fonts count="3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41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NumberFormat="1" applyAlignment="1">
      <alignment/>
    </xf>
    <xf numFmtId="0" fontId="18" fillId="0" borderId="0" xfId="63" applyNumberFormat="1" applyFont="1" applyAlignment="1">
      <alignment vertical="center"/>
      <protection/>
    </xf>
    <xf numFmtId="0" fontId="18" fillId="0" borderId="0" xfId="0" applyNumberFormat="1" applyFont="1" applyAlignment="1">
      <alignment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9" fillId="0" borderId="11" xfId="63" applyNumberFormat="1" applyFont="1" applyBorder="1" applyAlignment="1">
      <alignment horizontal="center" vertical="center"/>
      <protection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167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41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Border="1" applyAlignment="1">
      <alignment horizontal="center" vertical="center" wrapText="1"/>
      <protection/>
    </xf>
    <xf numFmtId="0" fontId="19" fillId="0" borderId="11" xfId="63" applyNumberFormat="1" applyFont="1" applyBorder="1" applyAlignment="1">
      <alignment horizontal="right" vertical="center"/>
      <protection/>
    </xf>
    <xf numFmtId="0" fontId="20" fillId="0" borderId="0" xfId="63" applyNumberFormat="1" applyFont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표준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defaultGridColor="0" zoomScaleSheetLayoutView="75" colorId="22" workbookViewId="0" topLeftCell="A1">
      <selection activeCell="A1" sqref="A1:K1"/>
    </sheetView>
  </sheetViews>
  <sheetFormatPr defaultColWidth="9.140625" defaultRowHeight="16.5" customHeight="1"/>
  <cols>
    <col min="1" max="1" width="40.140625" style="2" bestFit="1" customWidth="1"/>
    <col min="2" max="2" width="13.28125" style="2" customWidth="1"/>
    <col min="3" max="3" width="22.00390625" style="2" bestFit="1" customWidth="1"/>
    <col min="4" max="5" width="12.28125" style="2" bestFit="1" customWidth="1"/>
    <col min="6" max="6" width="17.00390625" style="2" bestFit="1" customWidth="1"/>
    <col min="7" max="7" width="26.57421875" style="2" bestFit="1" customWidth="1"/>
    <col min="8" max="8" width="10.57421875" style="2" bestFit="1" customWidth="1"/>
    <col min="9" max="9" width="54.00390625" style="2" bestFit="1" customWidth="1"/>
    <col min="10" max="10" width="17.421875" style="2" bestFit="1" customWidth="1"/>
    <col min="11" max="11" width="9.8515625" style="2" bestFit="1" customWidth="1"/>
    <col min="12" max="256" width="9.140625" style="2" customWidth="1"/>
  </cols>
  <sheetData>
    <row r="1" spans="1:255" ht="23.25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1" t="s">
        <v>17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6.5" customHeight="1">
      <c r="A3" s="5" t="s">
        <v>29</v>
      </c>
      <c r="B3" s="5" t="s">
        <v>5</v>
      </c>
      <c r="C3" s="5" t="s">
        <v>18</v>
      </c>
      <c r="D3" s="5" t="s">
        <v>15</v>
      </c>
      <c r="E3" s="5" t="s">
        <v>14</v>
      </c>
      <c r="F3" s="5" t="s">
        <v>3</v>
      </c>
      <c r="G3" s="5" t="s">
        <v>30</v>
      </c>
      <c r="H3" s="5" t="s">
        <v>20</v>
      </c>
      <c r="I3" s="5" t="s">
        <v>23</v>
      </c>
      <c r="J3" s="5" t="s">
        <v>13</v>
      </c>
      <c r="K3" s="3" t="s">
        <v>28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7" customHeight="1">
      <c r="A4" s="6" t="s">
        <v>62</v>
      </c>
      <c r="B4" s="6" t="s">
        <v>36</v>
      </c>
      <c r="C4" s="6" t="s">
        <v>58</v>
      </c>
      <c r="D4" s="9">
        <v>4329520</v>
      </c>
      <c r="E4" s="9">
        <v>4329520</v>
      </c>
      <c r="F4" s="7">
        <f>E4/D4*100</f>
        <v>100</v>
      </c>
      <c r="G4" s="6" t="s">
        <v>4</v>
      </c>
      <c r="H4" s="6" t="s">
        <v>27</v>
      </c>
      <c r="I4" s="6" t="s">
        <v>54</v>
      </c>
      <c r="J4" s="10" t="s">
        <v>39</v>
      </c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11" ht="27" customHeight="1">
      <c r="A5" s="6" t="s">
        <v>63</v>
      </c>
      <c r="B5" s="6" t="s">
        <v>33</v>
      </c>
      <c r="C5" s="6" t="s">
        <v>58</v>
      </c>
      <c r="D5" s="9">
        <v>8393350</v>
      </c>
      <c r="E5" s="9">
        <v>7912850</v>
      </c>
      <c r="F5" s="7">
        <f>E5/D5*100</f>
        <v>94.27522979501629</v>
      </c>
      <c r="G5" s="6" t="s">
        <v>16</v>
      </c>
      <c r="H5" s="6" t="s">
        <v>22</v>
      </c>
      <c r="I5" s="6" t="s">
        <v>55</v>
      </c>
      <c r="J5" s="10" t="s">
        <v>39</v>
      </c>
      <c r="K5" s="8"/>
    </row>
    <row r="6" spans="1:11" ht="27" customHeight="1">
      <c r="A6" s="6" t="s">
        <v>64</v>
      </c>
      <c r="B6" s="6" t="s">
        <v>33</v>
      </c>
      <c r="C6" s="6" t="s">
        <v>58</v>
      </c>
      <c r="D6" s="9">
        <v>3324590</v>
      </c>
      <c r="E6" s="9">
        <v>3097710</v>
      </c>
      <c r="F6" s="7">
        <f>E6/D6*100</f>
        <v>93.17569986073471</v>
      </c>
      <c r="G6" s="6" t="s">
        <v>32</v>
      </c>
      <c r="H6" s="6" t="s">
        <v>24</v>
      </c>
      <c r="I6" s="6" t="s">
        <v>40</v>
      </c>
      <c r="J6" s="10" t="s">
        <v>39</v>
      </c>
      <c r="K6" s="8"/>
    </row>
    <row r="7" spans="1:11" ht="27" customHeight="1">
      <c r="A7" s="6" t="s">
        <v>65</v>
      </c>
      <c r="B7" s="6" t="s">
        <v>33</v>
      </c>
      <c r="C7" s="6" t="s">
        <v>58</v>
      </c>
      <c r="D7" s="9">
        <v>3044400</v>
      </c>
      <c r="E7" s="9">
        <v>2266500</v>
      </c>
      <c r="F7" s="7">
        <f>E7/D7*100</f>
        <v>74.4481671265274</v>
      </c>
      <c r="G7" s="6" t="s">
        <v>11</v>
      </c>
      <c r="H7" s="6" t="s">
        <v>25</v>
      </c>
      <c r="I7" s="6" t="s">
        <v>41</v>
      </c>
      <c r="J7" s="10" t="s">
        <v>39</v>
      </c>
      <c r="K7" s="8"/>
    </row>
    <row r="8" spans="1:11" ht="27" customHeight="1">
      <c r="A8" s="6" t="s">
        <v>66</v>
      </c>
      <c r="B8" s="6" t="s">
        <v>33</v>
      </c>
      <c r="C8" s="6" t="s">
        <v>58</v>
      </c>
      <c r="D8" s="9">
        <v>1741000</v>
      </c>
      <c r="E8" s="9">
        <v>1694000</v>
      </c>
      <c r="F8" s="7">
        <f>E8/D8*100</f>
        <v>97.30040206777714</v>
      </c>
      <c r="G8" s="6" t="s">
        <v>9</v>
      </c>
      <c r="H8" s="6" t="s">
        <v>27</v>
      </c>
      <c r="I8" s="6" t="s">
        <v>56</v>
      </c>
      <c r="J8" s="10" t="s">
        <v>39</v>
      </c>
      <c r="K8" s="6"/>
    </row>
    <row r="9" spans="1:11" ht="27" customHeight="1">
      <c r="A9" s="6" t="s">
        <v>1</v>
      </c>
      <c r="B9" s="6" t="s">
        <v>37</v>
      </c>
      <c r="C9" s="6" t="s">
        <v>61</v>
      </c>
      <c r="D9" s="9">
        <v>2170000</v>
      </c>
      <c r="E9" s="9">
        <v>2170000</v>
      </c>
      <c r="F9" s="7">
        <f>E9/D9*100</f>
        <v>100</v>
      </c>
      <c r="G9" s="6" t="s">
        <v>10</v>
      </c>
      <c r="H9" s="6" t="s">
        <v>26</v>
      </c>
      <c r="I9" s="6" t="s">
        <v>44</v>
      </c>
      <c r="J9" s="10" t="s">
        <v>39</v>
      </c>
      <c r="K9" s="8"/>
    </row>
    <row r="10" spans="1:11" ht="27" customHeight="1">
      <c r="A10" s="6" t="s">
        <v>43</v>
      </c>
      <c r="B10" s="6" t="s">
        <v>37</v>
      </c>
      <c r="C10" s="6" t="s">
        <v>49</v>
      </c>
      <c r="D10" s="9">
        <v>1427000</v>
      </c>
      <c r="E10" s="9">
        <v>1427000</v>
      </c>
      <c r="F10" s="7">
        <f>E10/D10*100</f>
        <v>100</v>
      </c>
      <c r="G10" s="6" t="s">
        <v>6</v>
      </c>
      <c r="H10" s="6" t="s">
        <v>19</v>
      </c>
      <c r="I10" s="6" t="s">
        <v>45</v>
      </c>
      <c r="J10" s="10" t="s">
        <v>39</v>
      </c>
      <c r="K10" s="6"/>
    </row>
    <row r="11" spans="1:11" ht="27" customHeight="1">
      <c r="A11" s="6" t="s">
        <v>47</v>
      </c>
      <c r="B11" s="6" t="s">
        <v>37</v>
      </c>
      <c r="C11" s="6" t="s">
        <v>50</v>
      </c>
      <c r="D11" s="9">
        <v>1430000</v>
      </c>
      <c r="E11" s="9">
        <v>1430000</v>
      </c>
      <c r="F11" s="7">
        <f>E11/D11*100</f>
        <v>100</v>
      </c>
      <c r="G11" s="6" t="s">
        <v>7</v>
      </c>
      <c r="H11" s="6" t="s">
        <v>25</v>
      </c>
      <c r="I11" s="6" t="s">
        <v>31</v>
      </c>
      <c r="J11" s="10" t="s">
        <v>39</v>
      </c>
      <c r="K11" s="6"/>
    </row>
    <row r="12" spans="1:11" ht="27" customHeight="1">
      <c r="A12" s="6" t="s">
        <v>42</v>
      </c>
      <c r="B12" s="6" t="s">
        <v>37</v>
      </c>
      <c r="C12" s="6" t="s">
        <v>50</v>
      </c>
      <c r="D12" s="9">
        <v>4665100</v>
      </c>
      <c r="E12" s="9">
        <v>4665100</v>
      </c>
      <c r="F12" s="7">
        <f>E12/D12*100</f>
        <v>100</v>
      </c>
      <c r="G12" s="6" t="s">
        <v>7</v>
      </c>
      <c r="H12" s="6" t="s">
        <v>25</v>
      </c>
      <c r="I12" s="6" t="s">
        <v>31</v>
      </c>
      <c r="J12" s="10" t="s">
        <v>39</v>
      </c>
      <c r="K12" s="6"/>
    </row>
    <row r="13" spans="1:11" ht="27" customHeight="1">
      <c r="A13" s="6" t="s">
        <v>0</v>
      </c>
      <c r="B13" s="6" t="s">
        <v>35</v>
      </c>
      <c r="C13" s="6" t="s">
        <v>59</v>
      </c>
      <c r="D13" s="9">
        <v>3800000</v>
      </c>
      <c r="E13" s="9">
        <v>3800000</v>
      </c>
      <c r="F13" s="7">
        <f>E13/D13*100</f>
        <v>100</v>
      </c>
      <c r="G13" s="6" t="s">
        <v>8</v>
      </c>
      <c r="H13" s="6" t="s">
        <v>25</v>
      </c>
      <c r="I13" s="6" t="s">
        <v>52</v>
      </c>
      <c r="J13" s="10" t="s">
        <v>39</v>
      </c>
      <c r="K13" s="6"/>
    </row>
    <row r="14" spans="1:11" ht="27" customHeight="1">
      <c r="A14" s="6" t="s">
        <v>48</v>
      </c>
      <c r="B14" s="6" t="s">
        <v>34</v>
      </c>
      <c r="C14" s="6" t="s">
        <v>51</v>
      </c>
      <c r="D14" s="9">
        <v>9955000</v>
      </c>
      <c r="E14" s="9">
        <v>9955000</v>
      </c>
      <c r="F14" s="7">
        <f>E14/D14*100</f>
        <v>100</v>
      </c>
      <c r="G14" s="6" t="s">
        <v>12</v>
      </c>
      <c r="H14" s="6" t="s">
        <v>21</v>
      </c>
      <c r="I14" s="6" t="s">
        <v>46</v>
      </c>
      <c r="J14" s="10" t="s">
        <v>39</v>
      </c>
      <c r="K14" s="6"/>
    </row>
    <row r="15" spans="1:11" ht="27" customHeight="1">
      <c r="A15" s="6" t="s">
        <v>60</v>
      </c>
      <c r="B15" s="6" t="s">
        <v>37</v>
      </c>
      <c r="C15" s="6" t="s">
        <v>53</v>
      </c>
      <c r="D15" s="9">
        <v>1199000</v>
      </c>
      <c r="E15" s="9">
        <v>1199000</v>
      </c>
      <c r="F15" s="7">
        <f>E15/D15*100</f>
        <v>100</v>
      </c>
      <c r="G15" s="6" t="s">
        <v>38</v>
      </c>
      <c r="H15" s="6" t="s">
        <v>26</v>
      </c>
      <c r="I15" s="6" t="s">
        <v>2</v>
      </c>
      <c r="J15" s="10" t="s">
        <v>39</v>
      </c>
      <c r="K15" s="6"/>
    </row>
  </sheetData>
  <sheetProtection/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